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865" windowHeight="10365" activeTab="0"/>
  </bookViews>
  <sheets>
    <sheet name="qa06301" sheetId="1" r:id="rId1"/>
  </sheets>
  <externalReferences>
    <externalReference r:id="rId4"/>
  </externalReferences>
  <definedNames>
    <definedName name="_xlnm.Print_Area" localSheetId="0">'qa06301'!$A$1:$I$41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<sst xmlns="http://schemas.openxmlformats.org/spreadsheetml/2006/main" count="10" uniqueCount="10">
  <si>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</si>
  <si>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Detained Cases</t>
  </si>
  <si>
    <t xml:space="preserve">Internet citation: OJJDP Statistical Briefing Book. Online. Available: </t>
  </si>
  <si>
    <t>Washington, DC: Office of Juvenile Justice and Delinquency Prevention.</t>
  </si>
  <si>
    <t xml:space="preserve">[data analysis and presentation package]. Pittsburgh, PA: National Center for Juvenile Justice [producer]. </t>
  </si>
  <si>
    <t>Available Online at: ojjdp.gov/ojstatbb/ezajcs/</t>
  </si>
  <si>
    <t>Detained delinquency cases, 1985–2010</t>
  </si>
  <si>
    <t>Suggested Citation: Adapted from Juvenile Court Statistics 2010 (Forthcoming).</t>
  </si>
  <si>
    <t>Data Source: Puzzanchera, C., Sickmund, M., Sladky, A., and Kang, W. Easy Access to Juvenile Court Statistics: 1985-2010</t>
  </si>
  <si>
    <t>Washington, D.C.: Office of Juvenile Justice and Delinquency Prevention [distributor].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</si>
</sst>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Microsoft Sans Serif"/>
      <family val="2"/>
    </font>
    <font>
      <sz val="9"/>
      <name val="Microsoft Sans Serif"/>
      <family val="2"/>
    </font>
    <font>
      <i/>
      <sz val="9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SFILES\JCS2010\SBB_FAQs\qa06301update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BB_Table"/>
      <sheetName val="VERSION"/>
      <sheetName val="qa06301"/>
      <sheetName val="graph"/>
    </sheetNames>
    <sheetDataSet>
      <sheetData sheetId="0">
        <row r="8">
          <cell r="E8">
            <v>245921.3590756401</v>
          </cell>
          <cell r="H8">
            <v>1985</v>
          </cell>
        </row>
        <row r="9">
          <cell r="E9">
            <v>259124.31703652575</v>
          </cell>
          <cell r="H9">
            <v>1986</v>
          </cell>
        </row>
        <row r="10">
          <cell r="E10">
            <v>241509.23185638303</v>
          </cell>
          <cell r="H10">
            <v>1987</v>
          </cell>
        </row>
        <row r="11">
          <cell r="E11">
            <v>252914.79129799528</v>
          </cell>
          <cell r="H11">
            <v>1988</v>
          </cell>
        </row>
        <row r="12">
          <cell r="E12">
            <v>271333.26225433446</v>
          </cell>
          <cell r="H12">
            <v>1989</v>
          </cell>
        </row>
        <row r="13">
          <cell r="E13">
            <v>286938.4616074875</v>
          </cell>
          <cell r="H13">
            <v>1990</v>
          </cell>
        </row>
        <row r="14">
          <cell r="E14">
            <v>272274.1435035317</v>
          </cell>
          <cell r="H14">
            <v>1991</v>
          </cell>
        </row>
        <row r="15">
          <cell r="E15">
            <v>286647.1253935863</v>
          </cell>
          <cell r="H15">
            <v>1992</v>
          </cell>
        </row>
        <row r="16">
          <cell r="E16">
            <v>299959.1812982239</v>
          </cell>
          <cell r="H16">
            <v>1993</v>
          </cell>
        </row>
        <row r="17">
          <cell r="E17">
            <v>317783.14105907653</v>
          </cell>
          <cell r="H17">
            <v>1994</v>
          </cell>
        </row>
        <row r="18">
          <cell r="E18">
            <v>333261.6591634908</v>
          </cell>
          <cell r="H18">
            <v>1995</v>
          </cell>
        </row>
        <row r="19">
          <cell r="E19">
            <v>337259.80849862983</v>
          </cell>
          <cell r="H19">
            <v>1996</v>
          </cell>
        </row>
        <row r="20">
          <cell r="E20">
            <v>371060.00758544507</v>
          </cell>
          <cell r="H20">
            <v>1997</v>
          </cell>
        </row>
        <row r="21">
          <cell r="E21">
            <v>383516.38878144004</v>
          </cell>
          <cell r="H21">
            <v>1998</v>
          </cell>
        </row>
        <row r="22">
          <cell r="E22">
            <v>384922.6699353179</v>
          </cell>
          <cell r="H22">
            <v>1999</v>
          </cell>
        </row>
        <row r="23">
          <cell r="E23">
            <v>365216.6025251424</v>
          </cell>
          <cell r="H23">
            <v>2000</v>
          </cell>
        </row>
        <row r="24">
          <cell r="E24">
            <v>376775.6874199914</v>
          </cell>
          <cell r="H24">
            <v>2001</v>
          </cell>
        </row>
        <row r="25">
          <cell r="E25">
            <v>386837.79662020144</v>
          </cell>
          <cell r="H25">
            <v>2002</v>
          </cell>
        </row>
        <row r="26">
          <cell r="E26">
            <v>380620.0307578161</v>
          </cell>
          <cell r="H26">
            <v>2003</v>
          </cell>
        </row>
        <row r="27">
          <cell r="E27">
            <v>374524.1150728711</v>
          </cell>
          <cell r="H27">
            <v>2004</v>
          </cell>
        </row>
        <row r="28">
          <cell r="E28">
            <v>360275.6530581294</v>
          </cell>
          <cell r="H28">
            <v>2005</v>
          </cell>
        </row>
        <row r="29">
          <cell r="E29">
            <v>359924.2813991853</v>
          </cell>
          <cell r="H29">
            <v>2006</v>
          </cell>
        </row>
        <row r="30">
          <cell r="E30">
            <v>354117.16336708533</v>
          </cell>
          <cell r="H30">
            <v>2007</v>
          </cell>
        </row>
        <row r="31">
          <cell r="E31">
            <v>335512.44403377065</v>
          </cell>
          <cell r="H31">
            <v>2008</v>
          </cell>
        </row>
        <row r="32">
          <cell r="E32">
            <v>306247.2984734702</v>
          </cell>
          <cell r="H32">
            <v>2009</v>
          </cell>
        </row>
        <row r="33">
          <cell r="E33">
            <v>286907.1602921748</v>
          </cell>
          <cell r="H33">
            <v>2010</v>
          </cell>
        </row>
      </sheetData>
      <sheetData sheetId="2">
        <row r="1">
          <cell r="B1" t="str">
            <v>http://ojjdp.gov/ojstatbb/court/qa06301.asp</v>
          </cell>
        </row>
        <row r="2">
          <cell r="B2" t="str">
            <v>Released on April 17, 2013.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8" customWidth="1"/>
    <col min="2" max="2" width="15.57421875" style="8" bestFit="1" customWidth="1"/>
    <col min="3" max="4" width="9.140625" style="8" customWidth="1"/>
    <col min="5" max="5" width="11.8515625" style="8" customWidth="1"/>
    <col min="6" max="16384" width="9.140625" style="8" customWidth="1"/>
  </cols>
  <sheetData>
    <row r="1" spans="1:5" s="2" customFormat="1" ht="12.75">
      <c r="A1" s="1" t="s">
        <v>6</v>
      </c>
      <c r="B1" s="1"/>
      <c r="C1" s="1"/>
      <c r="D1" s="1"/>
      <c r="E1" s="1"/>
    </row>
    <row r="2" spans="1:5" s="2" customFormat="1" ht="12.75">
      <c r="A2" s="1"/>
      <c r="B2" s="1"/>
      <c r="C2" s="1"/>
      <c r="D2" s="1"/>
      <c r="E2" s="1"/>
    </row>
    <row r="3" spans="1:4" s="2" customFormat="1" ht="12.75">
      <c r="A3" s="3" t="s">
        <v>0</v>
      </c>
      <c r="B3" s="4" t="s">
        <v>1</v>
      </c>
      <c r="D3" s="5"/>
    </row>
    <row r="4" spans="1:5" ht="12.75">
      <c r="A4" s="6">
        <f>'[1]data'!H8</f>
        <v>1985</v>
      </c>
      <c r="B4" s="7">
        <f>ROUND('[1]data'!E8,-2)</f>
        <v>245900</v>
      </c>
      <c r="D4" s="7"/>
      <c r="E4" s="9"/>
    </row>
    <row r="5" spans="1:5" ht="12.75">
      <c r="A5" s="6">
        <f>'[1]data'!H9</f>
        <v>1986</v>
      </c>
      <c r="B5" s="7">
        <f>ROUND('[1]data'!E9,-2)</f>
        <v>259100</v>
      </c>
      <c r="D5" s="7"/>
      <c r="E5" s="9"/>
    </row>
    <row r="6" spans="1:5" ht="12.75">
      <c r="A6" s="6">
        <f>'[1]data'!H10</f>
        <v>1987</v>
      </c>
      <c r="B6" s="7">
        <f>ROUND('[1]data'!E10,-2)</f>
        <v>241500</v>
      </c>
      <c r="D6" s="7"/>
      <c r="E6" s="9"/>
    </row>
    <row r="7" spans="1:5" ht="12.75">
      <c r="A7" s="6">
        <f>'[1]data'!H11</f>
        <v>1988</v>
      </c>
      <c r="B7" s="7">
        <f>ROUND('[1]data'!E11,-2)</f>
        <v>252900</v>
      </c>
      <c r="D7" s="7"/>
      <c r="E7" s="9"/>
    </row>
    <row r="8" spans="1:5" ht="12.75">
      <c r="A8" s="6">
        <f>'[1]data'!H12</f>
        <v>1989</v>
      </c>
      <c r="B8" s="7">
        <f>ROUND('[1]data'!E12,-2)</f>
        <v>271300</v>
      </c>
      <c r="D8" s="7"/>
      <c r="E8" s="9"/>
    </row>
    <row r="9" spans="1:7" s="2" customFormat="1" ht="12.75">
      <c r="A9" s="6">
        <f>'[1]data'!H13</f>
        <v>1990</v>
      </c>
      <c r="B9" s="7">
        <f>ROUND('[1]data'!E13,-2)</f>
        <v>286900</v>
      </c>
      <c r="D9" s="7"/>
      <c r="E9" s="9"/>
      <c r="G9" s="8"/>
    </row>
    <row r="10" spans="1:5" ht="12.75">
      <c r="A10" s="6">
        <f>'[1]data'!H14</f>
        <v>1991</v>
      </c>
      <c r="B10" s="7">
        <f>ROUND('[1]data'!E14,-2)</f>
        <v>272300</v>
      </c>
      <c r="D10" s="7"/>
      <c r="E10" s="9"/>
    </row>
    <row r="11" spans="1:5" ht="12.75">
      <c r="A11" s="6">
        <f>'[1]data'!H15</f>
        <v>1992</v>
      </c>
      <c r="B11" s="7">
        <f>ROUND('[1]data'!E15,-2)</f>
        <v>286600</v>
      </c>
      <c r="D11" s="7"/>
      <c r="E11" s="9"/>
    </row>
    <row r="12" spans="1:5" ht="12.75">
      <c r="A12" s="6">
        <f>'[1]data'!H16</f>
        <v>1993</v>
      </c>
      <c r="B12" s="7">
        <f>ROUND('[1]data'!E16,-2)</f>
        <v>300000</v>
      </c>
      <c r="D12" s="7"/>
      <c r="E12" s="9"/>
    </row>
    <row r="13" spans="1:6" ht="12.75">
      <c r="A13" s="6">
        <f>'[1]data'!H17</f>
        <v>1994</v>
      </c>
      <c r="B13" s="7">
        <f>ROUND('[1]data'!E17,-2)</f>
        <v>317800</v>
      </c>
      <c r="D13" s="7"/>
      <c r="E13" s="9"/>
      <c r="F13" s="10"/>
    </row>
    <row r="14" spans="1:6" ht="12.75">
      <c r="A14" s="6">
        <f>'[1]data'!H18</f>
        <v>1995</v>
      </c>
      <c r="B14" s="7">
        <f>ROUND('[1]data'!E18,-2)</f>
        <v>333300</v>
      </c>
      <c r="D14" s="7"/>
      <c r="E14" s="9"/>
      <c r="F14" s="10"/>
    </row>
    <row r="15" spans="1:6" ht="12.75">
      <c r="A15" s="6">
        <f>'[1]data'!H19</f>
        <v>1996</v>
      </c>
      <c r="B15" s="7">
        <f>ROUND('[1]data'!E19,-2)</f>
        <v>337300</v>
      </c>
      <c r="D15" s="7"/>
      <c r="E15" s="9"/>
      <c r="F15" s="10"/>
    </row>
    <row r="16" spans="1:6" ht="12.75">
      <c r="A16" s="6">
        <f>'[1]data'!H20</f>
        <v>1997</v>
      </c>
      <c r="B16" s="7">
        <f>ROUND('[1]data'!E20,-2)</f>
        <v>371100</v>
      </c>
      <c r="D16" s="7"/>
      <c r="E16" s="9"/>
      <c r="F16" s="10"/>
    </row>
    <row r="17" spans="1:6" ht="12.75">
      <c r="A17" s="6">
        <f>'[1]data'!H21</f>
        <v>1998</v>
      </c>
      <c r="B17" s="7">
        <f>ROUND('[1]data'!E21,-2)</f>
        <v>383500</v>
      </c>
      <c r="D17" s="7"/>
      <c r="E17" s="9"/>
      <c r="F17" s="10"/>
    </row>
    <row r="18" spans="1:6" ht="12.75">
      <c r="A18" s="6">
        <f>'[1]data'!H22</f>
        <v>1999</v>
      </c>
      <c r="B18" s="7">
        <f>ROUND('[1]data'!E22,-2)</f>
        <v>384900</v>
      </c>
      <c r="D18" s="7"/>
      <c r="E18" s="9"/>
      <c r="F18" s="10"/>
    </row>
    <row r="19" spans="1:6" ht="12.75">
      <c r="A19" s="6">
        <f>'[1]data'!H23</f>
        <v>2000</v>
      </c>
      <c r="B19" s="7">
        <f>ROUND('[1]data'!E23,-2)</f>
        <v>365200</v>
      </c>
      <c r="D19" s="7"/>
      <c r="E19" s="9"/>
      <c r="F19" s="10"/>
    </row>
    <row r="20" spans="1:2" ht="12.75">
      <c r="A20" s="6">
        <f>'[1]data'!H24</f>
        <v>2001</v>
      </c>
      <c r="B20" s="7">
        <f>ROUND('[1]data'!E24,-2)</f>
        <v>376800</v>
      </c>
    </row>
    <row r="21" spans="1:2" ht="12.75">
      <c r="A21" s="6">
        <f>'[1]data'!H25</f>
        <v>2002</v>
      </c>
      <c r="B21" s="7">
        <f>ROUND('[1]data'!E25,-2)</f>
        <v>386800</v>
      </c>
    </row>
    <row r="22" spans="1:2" ht="12.75">
      <c r="A22" s="6">
        <f>'[1]data'!H26</f>
        <v>2003</v>
      </c>
      <c r="B22" s="7">
        <f>ROUND('[1]data'!E26,-2)</f>
        <v>380600</v>
      </c>
    </row>
    <row r="23" spans="1:2" ht="12.75">
      <c r="A23" s="6">
        <f>'[1]data'!H27</f>
        <v>2004</v>
      </c>
      <c r="B23" s="7">
        <f>ROUND('[1]data'!E27,-2)</f>
        <v>374500</v>
      </c>
    </row>
    <row r="24" spans="1:2" ht="12.75">
      <c r="A24" s="6">
        <f>'[1]data'!H28</f>
        <v>2005</v>
      </c>
      <c r="B24" s="7">
        <f>ROUND('[1]data'!E28,-2)</f>
        <v>360300</v>
      </c>
    </row>
    <row r="25" spans="1:2" ht="12.75">
      <c r="A25" s="6">
        <f>'[1]data'!H29</f>
        <v>2006</v>
      </c>
      <c r="B25" s="7">
        <f>ROUND('[1]data'!E29,-2)</f>
        <v>359900</v>
      </c>
    </row>
    <row r="26" spans="1:2" ht="12.75">
      <c r="A26" s="6">
        <f>'[1]data'!H30</f>
        <v>2007</v>
      </c>
      <c r="B26" s="7">
        <f>ROUND('[1]data'!E30,-2)</f>
        <v>354100</v>
      </c>
    </row>
    <row r="27" spans="1:2" ht="12.75">
      <c r="A27" s="6">
        <f>'[1]data'!H31</f>
        <v>2008</v>
      </c>
      <c r="B27" s="7">
        <f>ROUND('[1]data'!E31,-2)</f>
        <v>335500</v>
      </c>
    </row>
    <row r="28" spans="1:2" ht="12.75">
      <c r="A28" s="6">
        <f>'[1]data'!H32</f>
        <v>2009</v>
      </c>
      <c r="B28" s="7">
        <f>ROUND('[1]data'!E32,-2)</f>
        <v>306200</v>
      </c>
    </row>
    <row r="29" spans="1:2" ht="12.75">
      <c r="A29" s="6">
        <f>'[1]data'!H33</f>
        <v>2010</v>
      </c>
      <c r="B29" s="7">
        <f>ROUND('[1]data'!E33,-2)</f>
        <v>286900</v>
      </c>
    </row>
    <row r="30" spans="3:9" ht="12.75">
      <c r="C30" s="12"/>
      <c r="D30" s="12"/>
      <c r="E30" s="12"/>
      <c r="F30" s="12"/>
      <c r="G30" s="12"/>
      <c r="H30" s="12"/>
      <c r="I30" s="12"/>
    </row>
    <row r="31" spans="1:9" ht="12.75">
      <c r="A31" s="11" t="s">
        <v>7</v>
      </c>
      <c r="B31" s="12"/>
      <c r="C31" s="12"/>
      <c r="D31" s="12"/>
      <c r="E31" s="12"/>
      <c r="F31" s="12"/>
      <c r="G31" s="12"/>
      <c r="H31" s="12"/>
      <c r="I31" s="12"/>
    </row>
    <row r="32" spans="1:14" ht="12.75">
      <c r="A32" s="11" t="s">
        <v>3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3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3"/>
      <c r="N33" s="13"/>
    </row>
    <row r="34" spans="1:14" ht="12.75">
      <c r="A34" s="11" t="s">
        <v>2</v>
      </c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3"/>
      <c r="N34" s="13"/>
    </row>
    <row r="35" spans="1:14" ht="12.75">
      <c r="A35" s="11" t="str">
        <f>'[1]VERSION'!B1</f>
        <v>http://ojjdp.gov/ojstatbb/court/qa06301.asp</v>
      </c>
      <c r="B35" s="1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3"/>
      <c r="N35" s="13"/>
    </row>
    <row r="36" spans="1:14" ht="12.75">
      <c r="A36" s="11" t="str">
        <f>'[1]VERSION'!B2</f>
        <v>Released on April 17, 2013.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3"/>
      <c r="B37" s="13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3"/>
      <c r="N37" s="13"/>
    </row>
    <row r="38" spans="1:14" ht="12.75">
      <c r="A38" s="11" t="s">
        <v>8</v>
      </c>
      <c r="B38" s="1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3"/>
      <c r="N38" s="13"/>
    </row>
    <row r="39" spans="1:14" ht="12.75">
      <c r="A39" s="11" t="s">
        <v>4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3"/>
      <c r="N39" s="13"/>
    </row>
    <row r="40" spans="1:14" ht="12.75">
      <c r="A40" s="11" t="s">
        <v>9</v>
      </c>
      <c r="B40" s="12"/>
      <c r="C40" s="12"/>
      <c r="D40" s="12"/>
      <c r="E40" s="12"/>
      <c r="F40" s="12"/>
      <c r="G40" s="12"/>
      <c r="H40" s="12"/>
      <c r="I40" s="12"/>
      <c r="J40" s="13"/>
      <c r="K40" s="13"/>
      <c r="L40" s="13"/>
      <c r="M40" s="13"/>
      <c r="N40" s="13"/>
    </row>
    <row r="41" spans="1:9" ht="12.75">
      <c r="A41" s="11" t="s">
        <v>5</v>
      </c>
      <c r="B41" s="12"/>
      <c r="C41" s="12"/>
      <c r="D41" s="12"/>
      <c r="E41" s="12"/>
      <c r="F41" s="12"/>
      <c r="G41" s="12"/>
      <c r="H41" s="12"/>
      <c r="I41" s="1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&amp;R&amp;F</oddHeader>
    <oddFooter>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Meghan</dc:creator>
  <cp:keywords/>
  <dc:description/>
  <cp:lastModifiedBy>Chaz</cp:lastModifiedBy>
  <cp:lastPrinted>2002-09-10T15:19:46Z</cp:lastPrinted>
  <dcterms:created xsi:type="dcterms:W3CDTF">2000-01-07T19:22:43Z</dcterms:created>
  <dcterms:modified xsi:type="dcterms:W3CDTF">2013-04-04T14:46:04Z</dcterms:modified>
  <cp:category/>
  <cp:version/>
  <cp:contentType/>
  <cp:contentStatus/>
</cp:coreProperties>
</file>